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<sst xmlns="http://schemas.openxmlformats.org/spreadsheetml/2006/main" count="19" uniqueCount="19">
  <si>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Valor</t>
  </si>
  <si>
    <t>%</t>
  </si>
  <si>
    <t>A - Receita Bruta (Faturamento)</t>
  </si>
  <si>
    <t>B - Custos Variáveis</t>
  </si>
  <si>
    <t>C - Margem de Contribuição (A-B)</t>
  </si>
  <si>
    <t>D - Custos Fixos</t>
  </si>
  <si>
    <t>E - Lucro (C-D)</t>
  </si>
  <si>
    <t>Comissões + Encargos</t>
  </si>
  <si>
    <t>Gastos Ocupacionais (Alug, Cond, FP)</t>
  </si>
  <si>
    <t>Gastos Adm (Água, Luz, Tel, Internet)</t>
  </si>
  <si>
    <t>Pessoal</t>
  </si>
  <si>
    <t>Pró-Labore</t>
  </si>
  <si>
    <t>Investimentos</t>
  </si>
  <si>
    <t>Outros Gastos Fixos</t>
  </si>
  <si>
    <t>Desvios de Estoque + Embalagens</t>
  </si>
  <si>
    <t>Impostos</t>
  </si>
  <si>
    <t>Comissões Cartões (3,5% * 30%)</t>
  </si>
  <si>
    <t>CMV + Royalties + Fundo MKT</t>
  </si>
  <si>
    <t>Demonstrativo do Resultado do Exercício - DRE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</si>
</sst>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54">
    <font>
      <sz val="10"/>
      <name val="Arial"/>
      <family val="0"/>
    </font>
    <font>
      <sz val="10"/>
      <name val="Trebuchet MS"/>
      <family val="2"/>
    </font>
    <font>
      <sz val="10"/>
      <color indexed="18"/>
      <name val="Trebuchet MS"/>
      <family val="2"/>
    </font>
    <font>
      <b/>
      <sz val="10"/>
      <color indexed="18"/>
      <name val="Trebuchet MS"/>
      <family val="2"/>
    </font>
    <font>
      <sz val="8"/>
      <name val="Arial"/>
      <family val="2"/>
    </font>
    <font>
      <b/>
      <sz val="14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Trebuchet MS"/>
      <family val="2"/>
    </font>
    <font>
      <b/>
      <sz val="11"/>
      <color indexed="63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Arial"/>
      <family val="2"/>
    </font>
    <font>
      <sz val="11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24998000264167786"/>
      <name val="Trebuchet MS"/>
      <family val="2"/>
    </font>
    <font>
      <b/>
      <sz val="11"/>
      <color theme="1" tint="0.24998000264167786"/>
      <name val="Trebuchet MS"/>
      <family val="2"/>
    </font>
    <font>
      <b/>
      <sz val="10"/>
      <color theme="1" tint="0.24998000264167786"/>
      <name val="Trebuchet MS"/>
      <family val="2"/>
    </font>
    <font>
      <sz val="11"/>
      <color theme="1" tint="0.24998000264167786"/>
      <name val="Arial"/>
      <family val="2"/>
    </font>
    <font>
      <sz val="11"/>
      <color theme="1" tint="0.24998000264167786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2" fillId="0" borderId="0" xfId="62" applyFont="1" applyAlignment="1">
      <alignment/>
    </xf>
    <xf numFmtId="171" fontId="0" fillId="0" borderId="0" xfId="62" applyFont="1" applyAlignment="1">
      <alignment/>
    </xf>
    <xf numFmtId="9" fontId="0" fillId="0" borderId="0" xfId="51" applyFont="1" applyAlignment="1">
      <alignment/>
    </xf>
    <xf numFmtId="172" fontId="2" fillId="0" borderId="0" xfId="51" applyNumberFormat="1" applyFont="1" applyAlignment="1">
      <alignment/>
    </xf>
    <xf numFmtId="172" fontId="0" fillId="0" borderId="0" xfId="51" applyNumberFormat="1" applyFont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171" fontId="50" fillId="33" borderId="14" xfId="62" applyFont="1" applyFill="1" applyBorder="1" applyAlignment="1">
      <alignment/>
    </xf>
    <xf numFmtId="172" fontId="50" fillId="33" borderId="15" xfId="51" applyNumberFormat="1" applyFont="1" applyFill="1" applyBorder="1" applyAlignment="1">
      <alignment/>
    </xf>
    <xf numFmtId="0" fontId="51" fillId="0" borderId="0" xfId="0" applyFont="1" applyAlignment="1">
      <alignment/>
    </xf>
    <xf numFmtId="171" fontId="49" fillId="0" borderId="0" xfId="62" applyFont="1" applyAlignment="1">
      <alignment/>
    </xf>
    <xf numFmtId="172" fontId="49" fillId="0" borderId="0" xfId="51" applyNumberFormat="1" applyFont="1" applyAlignment="1">
      <alignment/>
    </xf>
    <xf numFmtId="0" fontId="50" fillId="33" borderId="16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171" fontId="50" fillId="33" borderId="0" xfId="62" applyFont="1" applyFill="1" applyBorder="1" applyAlignment="1">
      <alignment/>
    </xf>
    <xf numFmtId="172" fontId="50" fillId="33" borderId="17" xfId="51" applyNumberFormat="1" applyFont="1" applyFill="1" applyBorder="1" applyAlignment="1">
      <alignment/>
    </xf>
    <xf numFmtId="0" fontId="50" fillId="0" borderId="18" xfId="0" applyFont="1" applyBorder="1" applyAlignment="1">
      <alignment/>
    </xf>
    <xf numFmtId="0" fontId="52" fillId="0" borderId="18" xfId="0" applyFont="1" applyBorder="1" applyAlignment="1">
      <alignment/>
    </xf>
    <xf numFmtId="171" fontId="50" fillId="0" borderId="18" xfId="62" applyFont="1" applyBorder="1" applyAlignment="1">
      <alignment/>
    </xf>
    <xf numFmtId="171" fontId="53" fillId="0" borderId="18" xfId="62" applyFont="1" applyBorder="1" applyAlignment="1">
      <alignment/>
    </xf>
    <xf numFmtId="0" fontId="50" fillId="0" borderId="19" xfId="0" applyFont="1" applyBorder="1" applyAlignment="1">
      <alignment/>
    </xf>
    <xf numFmtId="172" fontId="50" fillId="0" borderId="20" xfId="51" applyNumberFormat="1" applyFont="1" applyBorder="1" applyAlignment="1">
      <alignment/>
    </xf>
    <xf numFmtId="172" fontId="53" fillId="0" borderId="20" xfId="51" applyNumberFormat="1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7.28125" style="0" customWidth="1"/>
    <col min="2" max="2" width="39.57421875" style="0" customWidth="1"/>
    <col min="3" max="3" width="18.7109375" style="0" customWidth="1"/>
    <col min="4" max="4" width="14.140625" style="0" customWidth="1"/>
  </cols>
  <sheetData>
    <row r="1" spans="1:13" ht="19.5" thickBot="1">
      <c r="A1" s="31" t="s">
        <v>18</v>
      </c>
      <c r="B1" s="32"/>
      <c r="C1" s="32"/>
      <c r="D1" s="33"/>
      <c r="E1" s="2"/>
      <c r="F1" s="2"/>
      <c r="G1" s="2"/>
      <c r="H1" s="1"/>
      <c r="I1" s="1"/>
      <c r="J1" s="1"/>
      <c r="K1" s="1"/>
      <c r="L1" s="1"/>
      <c r="M1" s="1"/>
    </row>
    <row r="2" spans="1:13" ht="16.5">
      <c r="A2" s="9"/>
      <c r="B2" s="10"/>
      <c r="C2" s="11" t="s">
        <v>0</v>
      </c>
      <c r="D2" s="12" t="s">
        <v>1</v>
      </c>
      <c r="E2" s="2"/>
      <c r="F2" s="2"/>
      <c r="G2" s="2"/>
      <c r="H2" s="1"/>
      <c r="I2" s="1"/>
      <c r="J2" s="1"/>
      <c r="K2" s="1"/>
      <c r="L2" s="1"/>
      <c r="M2" s="1"/>
    </row>
    <row r="3" spans="1:13" ht="16.5">
      <c r="A3" s="20" t="s">
        <v>2</v>
      </c>
      <c r="B3" s="21"/>
      <c r="C3" s="22">
        <v>109230</v>
      </c>
      <c r="D3" s="23">
        <f>C3/C3</f>
        <v>1</v>
      </c>
      <c r="E3" s="2"/>
      <c r="F3" s="2"/>
      <c r="G3" s="2"/>
      <c r="H3" s="1"/>
      <c r="I3" s="1"/>
      <c r="J3" s="1"/>
      <c r="K3" s="1"/>
      <c r="L3" s="1"/>
      <c r="M3" s="1"/>
    </row>
    <row r="4" spans="1:13" ht="16.5">
      <c r="A4" s="28" t="s">
        <v>3</v>
      </c>
      <c r="B4" s="25"/>
      <c r="C4" s="26">
        <f>SUM(C5:C9)</f>
        <v>82577.88</v>
      </c>
      <c r="D4" s="29">
        <f>C4/C3</f>
        <v>0.756</v>
      </c>
      <c r="E4" s="2"/>
      <c r="F4" s="2"/>
      <c r="G4" s="2"/>
      <c r="H4" s="1"/>
      <c r="I4" s="1"/>
      <c r="J4" s="1"/>
      <c r="K4" s="1"/>
      <c r="L4" s="1"/>
      <c r="M4" s="1"/>
    </row>
    <row r="5" spans="1:13" ht="16.5">
      <c r="A5" s="28"/>
      <c r="B5" s="24" t="s">
        <v>15</v>
      </c>
      <c r="C5" s="27">
        <f>$C$3*D5</f>
        <v>8956.86</v>
      </c>
      <c r="D5" s="30">
        <v>0.082</v>
      </c>
      <c r="E5" s="2"/>
      <c r="F5" s="2"/>
      <c r="G5" s="2"/>
      <c r="H5" s="1"/>
      <c r="I5" s="1"/>
      <c r="J5" s="1"/>
      <c r="K5" s="1"/>
      <c r="L5" s="1"/>
      <c r="M5" s="1"/>
    </row>
    <row r="6" spans="1:13" ht="16.5">
      <c r="A6" s="28"/>
      <c r="B6" s="24" t="s">
        <v>17</v>
      </c>
      <c r="C6" s="27">
        <f>$C$3*D6</f>
        <v>70125.66</v>
      </c>
      <c r="D6" s="30">
        <v>0.642</v>
      </c>
      <c r="E6" s="2"/>
      <c r="F6" s="2"/>
      <c r="G6" s="2"/>
      <c r="H6" s="1"/>
      <c r="I6" s="1"/>
      <c r="J6" s="1"/>
      <c r="K6" s="1"/>
      <c r="L6" s="1"/>
      <c r="M6" s="1"/>
    </row>
    <row r="7" spans="1:13" ht="16.5">
      <c r="A7" s="28"/>
      <c r="B7" s="24" t="s">
        <v>7</v>
      </c>
      <c r="C7" s="27">
        <f>$C$3*D7</f>
        <v>1966.1399999999999</v>
      </c>
      <c r="D7" s="30">
        <v>0.018</v>
      </c>
      <c r="E7" s="2"/>
      <c r="F7" s="2"/>
      <c r="G7" s="2"/>
      <c r="H7" s="1"/>
      <c r="I7" s="1"/>
      <c r="J7" s="1"/>
      <c r="K7" s="1"/>
      <c r="L7" s="1"/>
      <c r="M7" s="1"/>
    </row>
    <row r="8" spans="1:13" ht="16.5">
      <c r="A8" s="28"/>
      <c r="B8" s="24" t="s">
        <v>14</v>
      </c>
      <c r="C8" s="27">
        <f>$C$3*D8</f>
        <v>436.92</v>
      </c>
      <c r="D8" s="30">
        <v>0.004</v>
      </c>
      <c r="E8" s="2"/>
      <c r="F8" s="2"/>
      <c r="G8" s="2"/>
      <c r="H8" s="1"/>
      <c r="I8" s="1"/>
      <c r="J8" s="1"/>
      <c r="K8" s="1"/>
      <c r="L8" s="1"/>
      <c r="M8" s="1"/>
    </row>
    <row r="9" spans="1:13" ht="16.5">
      <c r="A9" s="28"/>
      <c r="B9" s="24" t="s">
        <v>16</v>
      </c>
      <c r="C9" s="27">
        <f>$C$3*D9</f>
        <v>1092.3</v>
      </c>
      <c r="D9" s="30">
        <v>0.01</v>
      </c>
      <c r="E9" s="2"/>
      <c r="F9" s="2"/>
      <c r="G9" s="2"/>
      <c r="H9" s="1"/>
      <c r="I9" s="1"/>
      <c r="J9" s="1"/>
      <c r="K9" s="1"/>
      <c r="L9" s="1"/>
      <c r="M9" s="1"/>
    </row>
    <row r="10" spans="1:13" ht="16.5">
      <c r="A10" s="20" t="s">
        <v>4</v>
      </c>
      <c r="B10" s="21"/>
      <c r="C10" s="22">
        <f>C3-C4</f>
        <v>26652.119999999995</v>
      </c>
      <c r="D10" s="23">
        <f>C10/C3</f>
        <v>0.24399999999999997</v>
      </c>
      <c r="E10" s="2"/>
      <c r="F10" s="2"/>
      <c r="G10" s="2"/>
      <c r="H10" s="1"/>
      <c r="I10" s="1"/>
      <c r="J10" s="1"/>
      <c r="K10" s="1"/>
      <c r="L10" s="1"/>
      <c r="M10" s="1"/>
    </row>
    <row r="11" spans="1:13" ht="16.5">
      <c r="A11" s="28" t="s">
        <v>5</v>
      </c>
      <c r="B11" s="24"/>
      <c r="C11" s="26">
        <f>SUM(C12:C17)</f>
        <v>19900</v>
      </c>
      <c r="D11" s="29">
        <f>C11/C3</f>
        <v>0.18218438158015196</v>
      </c>
      <c r="E11" s="2"/>
      <c r="F11" s="2"/>
      <c r="G11" s="2"/>
      <c r="H11" s="1"/>
      <c r="I11" s="1"/>
      <c r="J11" s="1"/>
      <c r="K11" s="1"/>
      <c r="L11" s="1"/>
      <c r="M11" s="1"/>
    </row>
    <row r="12" spans="1:13" ht="16.5">
      <c r="A12" s="28"/>
      <c r="B12" s="24" t="s">
        <v>8</v>
      </c>
      <c r="C12" s="27">
        <v>5700</v>
      </c>
      <c r="D12" s="30">
        <f>C12/C3</f>
        <v>0.052183466080747046</v>
      </c>
      <c r="E12" s="2"/>
      <c r="F12" s="2"/>
      <c r="G12" s="2"/>
      <c r="H12" s="1"/>
      <c r="I12" s="1"/>
      <c r="J12" s="1"/>
      <c r="K12" s="1"/>
      <c r="L12" s="1"/>
      <c r="M12" s="1"/>
    </row>
    <row r="13" spans="1:13" ht="16.5">
      <c r="A13" s="28"/>
      <c r="B13" s="24" t="s">
        <v>9</v>
      </c>
      <c r="C13" s="27">
        <v>2200</v>
      </c>
      <c r="D13" s="30">
        <f>C13/C3</f>
        <v>0.02014098690835851</v>
      </c>
      <c r="E13" s="2"/>
      <c r="F13" s="2"/>
      <c r="G13" s="2"/>
      <c r="H13" s="1"/>
      <c r="I13" s="1"/>
      <c r="J13" s="1"/>
      <c r="K13" s="1"/>
      <c r="L13" s="1"/>
      <c r="M13" s="1"/>
    </row>
    <row r="14" spans="1:13" ht="16.5">
      <c r="A14" s="28"/>
      <c r="B14" s="24" t="s">
        <v>10</v>
      </c>
      <c r="C14" s="27">
        <v>7900</v>
      </c>
      <c r="D14" s="30">
        <f>C14/C3</f>
        <v>0.07232445298910556</v>
      </c>
      <c r="E14" s="2"/>
      <c r="F14" s="2"/>
      <c r="G14" s="2"/>
      <c r="H14" s="1"/>
      <c r="I14" s="1"/>
      <c r="J14" s="1"/>
      <c r="K14" s="1"/>
      <c r="L14" s="1"/>
      <c r="M14" s="1"/>
    </row>
    <row r="15" spans="1:13" ht="16.5">
      <c r="A15" s="28"/>
      <c r="B15" s="24" t="s">
        <v>11</v>
      </c>
      <c r="C15" s="27">
        <v>3000</v>
      </c>
      <c r="D15" s="30">
        <f>C15/C3</f>
        <v>0.027464982147761604</v>
      </c>
      <c r="E15" s="2"/>
      <c r="F15" s="2"/>
      <c r="G15" s="2"/>
      <c r="H15" s="1"/>
      <c r="I15" s="1"/>
      <c r="J15" s="1"/>
      <c r="K15" s="1"/>
      <c r="L15" s="1"/>
      <c r="M15" s="1"/>
    </row>
    <row r="16" spans="1:13" ht="16.5">
      <c r="A16" s="28"/>
      <c r="B16" s="24" t="s">
        <v>13</v>
      </c>
      <c r="C16" s="27">
        <v>800</v>
      </c>
      <c r="D16" s="30">
        <f>C16/C3</f>
        <v>0.007323995239403094</v>
      </c>
      <c r="E16" s="2"/>
      <c r="F16" s="2"/>
      <c r="G16" s="2"/>
      <c r="H16" s="1"/>
      <c r="I16" s="1"/>
      <c r="J16" s="1"/>
      <c r="K16" s="1"/>
      <c r="L16" s="1"/>
      <c r="M16" s="1"/>
    </row>
    <row r="17" spans="1:13" ht="16.5">
      <c r="A17" s="28"/>
      <c r="B17" s="24" t="s">
        <v>12</v>
      </c>
      <c r="C17" s="27">
        <v>300</v>
      </c>
      <c r="D17" s="30">
        <f>C17/C3</f>
        <v>0.0027464982147761604</v>
      </c>
      <c r="E17" s="2"/>
      <c r="F17" s="2"/>
      <c r="G17" s="2"/>
      <c r="H17" s="1"/>
      <c r="I17" s="1"/>
      <c r="J17" s="1"/>
      <c r="K17" s="1"/>
      <c r="L17" s="1"/>
      <c r="M17" s="1"/>
    </row>
    <row r="18" spans="1:13" ht="17.25" thickBot="1">
      <c r="A18" s="13" t="s">
        <v>6</v>
      </c>
      <c r="B18" s="14"/>
      <c r="C18" s="15">
        <f>C10-C11</f>
        <v>6752.119999999995</v>
      </c>
      <c r="D18" s="16">
        <f>C18/C3</f>
        <v>0.061815618419847985</v>
      </c>
      <c r="E18" s="2"/>
      <c r="F18" s="2"/>
      <c r="G18" s="2"/>
      <c r="H18" s="1"/>
      <c r="I18" s="1"/>
      <c r="J18" s="1"/>
      <c r="K18" s="1"/>
      <c r="L18" s="1"/>
      <c r="M18" s="1"/>
    </row>
    <row r="19" spans="1:13" ht="6.75" customHeight="1">
      <c r="A19" s="17"/>
      <c r="B19" s="17"/>
      <c r="C19" s="18"/>
      <c r="D19" s="19"/>
      <c r="E19" s="2"/>
      <c r="F19" s="2"/>
      <c r="G19" s="2"/>
      <c r="H19" s="1"/>
      <c r="I19" s="1"/>
      <c r="J19" s="1"/>
      <c r="K19" s="1"/>
      <c r="L19" s="1"/>
      <c r="M19" s="1"/>
    </row>
    <row r="20" spans="1:13" ht="15">
      <c r="A20" s="3"/>
      <c r="B20" s="3"/>
      <c r="C20" s="4"/>
      <c r="D20" s="7"/>
      <c r="E20" s="2"/>
      <c r="F20" s="2"/>
      <c r="G20" s="2"/>
      <c r="H20" s="1"/>
      <c r="I20" s="1"/>
      <c r="J20" s="1"/>
      <c r="K20" s="1"/>
      <c r="L20" s="1"/>
      <c r="M20" s="1"/>
    </row>
    <row r="21" spans="1:13" ht="15">
      <c r="A21" s="3"/>
      <c r="B21" s="3"/>
      <c r="C21" s="4"/>
      <c r="D21" s="7"/>
      <c r="E21" s="2"/>
      <c r="F21" s="2"/>
      <c r="G21" s="2"/>
      <c r="H21" s="1"/>
      <c r="I21" s="1"/>
      <c r="J21" s="1"/>
      <c r="K21" s="1"/>
      <c r="L21" s="1"/>
      <c r="M21" s="1"/>
    </row>
    <row r="22" spans="3:4" ht="12.75">
      <c r="C22" s="5"/>
      <c r="D22" s="8"/>
    </row>
    <row r="23" spans="3:4" ht="12.75">
      <c r="C23" s="5"/>
      <c r="D23" s="8"/>
    </row>
    <row r="24" spans="3:4" ht="12.75">
      <c r="C24" s="5"/>
      <c r="D24" s="8"/>
    </row>
    <row r="25" spans="3:4" ht="12.75">
      <c r="C25" s="5"/>
      <c r="D25" s="8"/>
    </row>
    <row r="26" spans="3:4" ht="12.75">
      <c r="C26" s="5"/>
      <c r="D26" s="8"/>
    </row>
    <row r="27" spans="3:4" ht="12.75">
      <c r="C27" s="5"/>
      <c r="D27" s="6"/>
    </row>
    <row r="28" spans="3:4" ht="12.75">
      <c r="C28" s="5"/>
      <c r="D28" s="6"/>
    </row>
    <row r="29" spans="3:4" ht="12.75">
      <c r="C29" s="5"/>
      <c r="D29" s="6"/>
    </row>
    <row r="30" spans="3:4" ht="12.75">
      <c r="C30" s="5"/>
      <c r="D30" s="6"/>
    </row>
    <row r="31" spans="3:4" ht="12.75">
      <c r="C31" s="5"/>
      <c r="D31" s="6"/>
    </row>
    <row r="32" ht="12.75">
      <c r="D32" s="6"/>
    </row>
  </sheetData>
  <sheetProtection/>
  <mergeCells count="1">
    <mergeCell ref="A1:D1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 Galhardo</cp:lastModifiedBy>
  <dcterms:created xsi:type="dcterms:W3CDTF">2007-08-21T21:59:22Z</dcterms:created>
  <dcterms:modified xsi:type="dcterms:W3CDTF">2013-03-25T14:57:06Z</dcterms:modified>
  <cp:category/>
  <cp:version/>
  <cp:contentType/>
  <cp:contentStatus/>
</cp:coreProperties>
</file>